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ranz\Documents\Sonja\TVD\Abrechnungen\"/>
    </mc:Choice>
  </mc:AlternateContent>
  <xr:revisionPtr revIDLastSave="0" documentId="13_ncr:1_{4CC8B8DC-E9E3-4D76-A7D9-E30286F2B64C}" xr6:coauthVersionLast="36" xr6:coauthVersionMax="43" xr10:uidLastSave="{00000000-0000-0000-0000-000000000000}"/>
  <bookViews>
    <workbookView xWindow="-120" yWindow="-120" windowWidth="24240" windowHeight="13080" xr2:uid="{00000000-000D-0000-FFFF-FFFF00000000}"/>
  </bookViews>
  <sheets>
    <sheet name="Abrechnung + Anwesenheitsliste" sheetId="1" r:id="rId1"/>
  </sheets>
  <definedNames>
    <definedName name="_xlnm.Print_Area" localSheetId="0">'Abrechnung + Anwesenheitsliste'!$A$28:$S$109</definedName>
    <definedName name="T_Turnen">#REF!</definedName>
  </definedNames>
  <calcPr calcId="191029"/>
</workbook>
</file>

<file path=xl/calcChain.xml><?xml version="1.0" encoding="utf-8"?>
<calcChain xmlns="http://schemas.openxmlformats.org/spreadsheetml/2006/main">
  <c r="O75" i="1" l="1"/>
  <c r="F75" i="1"/>
  <c r="B45" i="1" l="1"/>
  <c r="T80" i="1" l="1"/>
  <c r="T105" i="1"/>
  <c r="T104" i="1"/>
  <c r="O110" i="1"/>
  <c r="N110" i="1"/>
  <c r="M11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6" i="1"/>
  <c r="T107" i="1"/>
  <c r="T108" i="1"/>
  <c r="T109" i="1"/>
  <c r="H110" i="1"/>
  <c r="I110" i="1"/>
  <c r="J110" i="1"/>
  <c r="K110" i="1"/>
  <c r="L110" i="1"/>
  <c r="P110" i="1"/>
  <c r="Q110" i="1"/>
  <c r="R110" i="1"/>
  <c r="S110" i="1"/>
  <c r="G110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<sst xmlns="http://schemas.openxmlformats.org/spreadsheetml/2006/main" count="74" uniqueCount="59">
  <si>
    <t>Name</t>
  </si>
  <si>
    <t>Vorname</t>
  </si>
  <si>
    <t>Liste der Teilnehmer an den Übungsstunden der Gruppe:</t>
  </si>
  <si>
    <t>Mitgl.-Nr.</t>
  </si>
  <si>
    <t>mobil</t>
  </si>
  <si>
    <t>Monat</t>
  </si>
  <si>
    <t>Summe</t>
  </si>
  <si>
    <t>Anzahl Stunden</t>
  </si>
  <si>
    <t>Quartal</t>
  </si>
  <si>
    <t>Sparte</t>
  </si>
  <si>
    <t>Name des Übungsleiters</t>
  </si>
  <si>
    <t>Sport / Kurs</t>
  </si>
  <si>
    <t>(bitte in 4er-Schritten)</t>
  </si>
  <si>
    <t>Farblegende:</t>
  </si>
  <si>
    <t>Auswahlfeld</t>
  </si>
  <si>
    <t>Datum</t>
  </si>
  <si>
    <t>Unterschrift Übungsleiter</t>
  </si>
  <si>
    <t>Unterschrift Geschäftstelle</t>
  </si>
  <si>
    <t>geprüft:</t>
  </si>
  <si>
    <r>
      <t>Übungsleiter-Quartals-Abrechnung</t>
    </r>
    <r>
      <rPr>
        <b/>
        <sz val="14"/>
        <color rgb="FFFF0000"/>
        <rFont val="Arial"/>
        <family val="2"/>
      </rPr>
      <t xml:space="preserve"> </t>
    </r>
  </si>
  <si>
    <t>Liebe Übungsleiter,</t>
  </si>
  <si>
    <t>wesentliche Dinge:</t>
  </si>
  <si>
    <t>Fehlende Informationen in den Auswahlbutton bitte zur Anpassung der Datei aufgeben.</t>
  </si>
  <si>
    <t>Auch bei Verzicht auf die Übungsleiter-Zahlung ist es erforderlich, dass die Anwesenheitsliste quartalsmässig abgegeben wird.</t>
  </si>
  <si>
    <t>Die Datei ist geschützt, grüne Felder sind überschreibbar, blaue Felder sind mit Auswahlbutton hinterlegt.</t>
  </si>
  <si>
    <t xml:space="preserve">Dieser Teil der Datei wird nicht mit ausgedruckt. </t>
  </si>
  <si>
    <t>•</t>
  </si>
  <si>
    <t>beginnend ab 1.1.2019 bitten wir Euch nur noch diese Form der Übungsleiter-Abrechnung und Anwesenheitsliste zu nutzen. Wir haben uns bemüht, diese so einfach und komfortabel wie möglich zu gestalten. Gern nehmen wir Hinweise zur weiteren Verbesserung entgegen.</t>
  </si>
  <si>
    <t>Fehlende Mitgliedsnummern sind bis zur dritten Stunde bei der Geschäftsstelle abzufragen.</t>
  </si>
  <si>
    <t>Übungsleiter, die sich die Stunden abwechselnd teilen, geben jeweils für sich eine Abrechnung mit Liste ab.</t>
  </si>
  <si>
    <t>Die Bankverbindung ist bei jeder Abrechnung anzugeben.</t>
  </si>
  <si>
    <t>Ich verzichte auf die Erstattung in Geld und spende den ausgewiesenen Betrag. Hierfür erhalte ich eine Spendenbescheinigung.</t>
  </si>
  <si>
    <t>Vertretungsstunden sind separat vom ausführenden Übungsleiter einzureichen.</t>
  </si>
  <si>
    <t xml:space="preserve">IBAN </t>
  </si>
  <si>
    <t>x 
Stundensatz:</t>
  </si>
  <si>
    <t>E-Mail</t>
  </si>
  <si>
    <t>Datum angeben</t>
  </si>
  <si>
    <t>Wir bedanken uns für das freundliche Kreuz zur Spende der Übungsleiter-Vergütung, hierfür stellen wir eine Spendenbescheinigung aus.</t>
  </si>
  <si>
    <t>freies Eingabefeld</t>
  </si>
  <si>
    <t>Abrechnungsjahr</t>
  </si>
  <si>
    <t xml:space="preserve">ggfls vom Übungsleiter </t>
  </si>
  <si>
    <t>abweichender Kontoinhaber</t>
  </si>
  <si>
    <t>Abteilungsparte</t>
  </si>
  <si>
    <t>Sollte aus besonderen Gründen diese Datei / Formular nicht genutzt werden können, so bitten wir um Abstimmung mit dem Sportvorstand.</t>
  </si>
  <si>
    <t>ÜL mit Rechnungsstellung nutzen lediglich die Anwesenheitsliste.</t>
  </si>
  <si>
    <t>Die Anwesenheitsliste ist für 30 Teilnehmer angelegt, sollten mehr Teilnehmer gelistet werden, bitte ein Folgeblatt verwenden</t>
  </si>
  <si>
    <t>ÜL mit abweichender Stundensatzregelung setzen den vereinbarten Betrag manuell in das gelbe freie Textfeld (erscheint automatisch bei "Sondervereinbarung") ein.</t>
  </si>
  <si>
    <t>ÜL ohne Excel können die pdf-Version verwenden.</t>
  </si>
  <si>
    <t>Der Übungsleiter bestätigt mit seiner Unterschrift, dass der Freibetrag nach § 3 Nr. 26 EStG nur bei diesem Vertragsverhältnis berücksichtigt wird bzw. sofern er in anderen Arbeitsverhältnissen den Freibetrag nach § 3 Nr. 26 EStG in Anspruch nimmt, sich die Höhe der aus allen Arbeitsverhältnissen resultierenden Einkünfte sich innerhalb der Freigrenze bewegt. </t>
  </si>
  <si>
    <t>Es erfolgt ausschliesslich eine Abrechnung über das jeweilige Quartal.</t>
  </si>
  <si>
    <t>Übungsleitervergütungen sind insgesamt nur einmal pro Jahr bis zum Höchstbetrag von 
€ 3000,00 von der Einkommenssteuer und Sozialversicherung befreit. </t>
  </si>
  <si>
    <t>(einzureichen bis zum 5. des dem Quartal folgenden Monats)</t>
  </si>
  <si>
    <t>Gesamt</t>
  </si>
  <si>
    <t>Stundensatz bitte eintragen</t>
  </si>
  <si>
    <t>Abgabe der Abrechnung bis zum 5. des dem Quartal folgenden Monats.</t>
  </si>
  <si>
    <t>Die Anwesenheitsliste kann auf der Rückseite oder auf einem separaten Blatt abgebildet werden, wenn die Liste nicht in Yolawo gepflegt und abgehakt wird.</t>
  </si>
  <si>
    <r>
      <t xml:space="preserve">   Das Formular kann entweder </t>
    </r>
    <r>
      <rPr>
        <b/>
        <sz val="14"/>
        <rFont val="Arial"/>
        <family val="2"/>
      </rPr>
      <t>per Mail oder ausgedruckt</t>
    </r>
    <r>
      <rPr>
        <sz val="14"/>
        <rFont val="Arial"/>
        <family val="2"/>
      </rPr>
      <t xml:space="preserve"> eingereicht werden.</t>
    </r>
  </si>
  <si>
    <r>
      <rPr>
        <b/>
        <sz val="12"/>
        <color rgb="FFFF0000"/>
        <rFont val="Arial"/>
        <family val="2"/>
      </rPr>
      <t>Die Mitgliedsnummer ist bis spätestens zur dritten Stunde bei der Geschäftsstelle abzufragen</t>
    </r>
    <r>
      <rPr>
        <sz val="12"/>
        <color rgb="FFFF0000"/>
        <rFont val="Arial"/>
        <family val="2"/>
      </rPr>
      <t xml:space="preserve">. Die Anwesenheitsliste ist unabhängig von der Anzahl der eingetragenen Stunden sofort nach Abschluß des Quartals zu schließen und mit der Übungsleiter- bzw. Honorar-Abrechnung der Geschäftsstelle bis Mitte des Folgemonats einzureichen. </t>
    </r>
  </si>
  <si>
    <t>Die Liste muss nur geführt werden, wenn dies nicht über Yolawo erfolgt (inkl. CheckIn)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</si>
</sst>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\ mm/"/>
    <numFmt numFmtId="165" formatCode="dd/mm/yy;@"/>
  </numFmts>
  <fonts count="22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Helvetica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6" fillId="0" borderId="0" xfId="1" applyBorder="1" applyAlignment="1" applyProtection="1"/>
    <xf numFmtId="0" fontId="5" fillId="0" borderId="0" xfId="0" applyFont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2" fillId="0" borderId="10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8" fillId="3" borderId="23" xfId="0" applyFont="1" applyFill="1" applyBorder="1" applyAlignment="1" applyProtection="1">
      <alignment horizontal="center"/>
      <protection locked="0"/>
    </xf>
    <xf numFmtId="0" fontId="9" fillId="0" borderId="21" xfId="0" applyFont="1" applyBorder="1"/>
    <xf numFmtId="0" fontId="9" fillId="0" borderId="19" xfId="0" applyFont="1" applyBorder="1"/>
    <xf numFmtId="0" fontId="8" fillId="0" borderId="0" xfId="0" applyFont="1" applyAlignment="1">
      <alignment vertical="center" wrapText="1"/>
    </xf>
    <xf numFmtId="0" fontId="0" fillId="0" borderId="17" xfId="0" applyBorder="1"/>
    <xf numFmtId="0" fontId="0" fillId="0" borderId="24" xfId="0" applyBorder="1"/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21" xfId="0" applyFont="1" applyBorder="1" applyAlignment="1">
      <alignment horizontal="right" vertical="center" indent="1"/>
    </xf>
    <xf numFmtId="0" fontId="11" fillId="0" borderId="25" xfId="0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5" xfId="1" applyFont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6" fillId="0" borderId="8" xfId="1" applyFill="1" applyBorder="1" applyAlignment="1" applyProtection="1">
      <alignment horizontal="left" vertical="center" indent="1"/>
      <protection locked="0"/>
    </xf>
    <xf numFmtId="0" fontId="0" fillId="0" borderId="2" xfId="0" applyFill="1" applyBorder="1" applyAlignment="1" applyProtection="1">
      <alignment horizontal="left" vertical="center" indent="1"/>
      <protection locked="0"/>
    </xf>
    <xf numFmtId="0" fontId="6" fillId="0" borderId="2" xfId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inden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left" indent="3"/>
    </xf>
    <xf numFmtId="0" fontId="4" fillId="4" borderId="0" xfId="0" applyFont="1" applyFill="1" applyAlignment="1">
      <alignment horizontal="left" indent="3"/>
    </xf>
    <xf numFmtId="0" fontId="17" fillId="0" borderId="0" xfId="0" applyFont="1"/>
    <xf numFmtId="0" fontId="15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1"/>
    </xf>
    <xf numFmtId="0" fontId="18" fillId="4" borderId="0" xfId="0" applyFont="1" applyFill="1" applyAlignment="1">
      <alignment horizontal="left" indent="3"/>
    </xf>
    <xf numFmtId="0" fontId="20" fillId="0" borderId="0" xfId="0" applyFont="1" applyAlignment="1">
      <alignment vertical="center" wrapText="1"/>
    </xf>
    <xf numFmtId="0" fontId="0" fillId="3" borderId="22" xfId="0" applyFill="1" applyBorder="1" applyAlignment="1" applyProtection="1">
      <alignment horizontal="center" vertical="center"/>
      <protection locked="0"/>
    </xf>
    <xf numFmtId="0" fontId="9" fillId="0" borderId="27" xfId="0" applyFont="1" applyBorder="1"/>
    <xf numFmtId="0" fontId="8" fillId="0" borderId="27" xfId="0" applyFont="1" applyBorder="1" applyAlignment="1">
      <alignment horizontal="right" indent="1"/>
    </xf>
    <xf numFmtId="0" fontId="21" fillId="0" borderId="25" xfId="0" applyFont="1" applyBorder="1"/>
    <xf numFmtId="0" fontId="8" fillId="0" borderId="17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19" fillId="4" borderId="17" xfId="0" applyFont="1" applyFill="1" applyBorder="1" applyAlignment="1">
      <alignment horizontal="left" vertical="center" wrapText="1" indent="1"/>
    </xf>
    <xf numFmtId="0" fontId="19" fillId="4" borderId="24" xfId="0" applyFont="1" applyFill="1" applyBorder="1" applyAlignment="1">
      <alignment horizontal="left" vertical="center" wrapText="1" indent="1"/>
    </xf>
    <xf numFmtId="0" fontId="19" fillId="4" borderId="18" xfId="0" applyFont="1" applyFill="1" applyBorder="1" applyAlignment="1">
      <alignment horizontal="left" vertical="center" wrapText="1" indent="1"/>
    </xf>
    <xf numFmtId="0" fontId="19" fillId="4" borderId="19" xfId="0" applyFont="1" applyFill="1" applyBorder="1" applyAlignment="1">
      <alignment horizontal="left" vertical="center" wrapText="1" indent="1"/>
    </xf>
    <xf numFmtId="0" fontId="19" fillId="4" borderId="0" xfId="0" applyFont="1" applyFill="1" applyBorder="1" applyAlignment="1">
      <alignment horizontal="left" vertical="center" wrapText="1" indent="1"/>
    </xf>
    <xf numFmtId="0" fontId="19" fillId="4" borderId="20" xfId="0" applyFont="1" applyFill="1" applyBorder="1" applyAlignment="1">
      <alignment horizontal="left" vertical="center" wrapText="1" indent="1"/>
    </xf>
    <xf numFmtId="44" fontId="8" fillId="0" borderId="24" xfId="2" applyFont="1" applyBorder="1" applyAlignment="1">
      <alignment horizontal="center" vertical="center"/>
    </xf>
    <xf numFmtId="44" fontId="8" fillId="0" borderId="18" xfId="2" applyFont="1" applyBorder="1" applyAlignment="1">
      <alignment horizontal="center" vertical="center"/>
    </xf>
    <xf numFmtId="44" fontId="8" fillId="0" borderId="25" xfId="2" applyFont="1" applyBorder="1" applyAlignment="1">
      <alignment horizontal="center" vertical="center"/>
    </xf>
    <xf numFmtId="44" fontId="8" fillId="0" borderId="22" xfId="2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 indent="1"/>
    </xf>
    <xf numFmtId="0" fontId="11" fillId="0" borderId="25" xfId="0" applyFont="1" applyBorder="1" applyAlignment="1">
      <alignment horizontal="right" vertical="center" inden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4" fontId="9" fillId="0" borderId="24" xfId="2" applyFont="1" applyBorder="1" applyAlignment="1" applyProtection="1">
      <alignment horizontal="center" vertical="center"/>
      <protection locked="0"/>
    </xf>
    <xf numFmtId="44" fontId="9" fillId="0" borderId="25" xfId="2" applyFont="1" applyBorder="1" applyAlignment="1" applyProtection="1">
      <alignment horizontal="center" vertical="center"/>
      <protection locked="0"/>
    </xf>
    <xf numFmtId="0" fontId="19" fillId="4" borderId="21" xfId="0" applyFont="1" applyFill="1" applyBorder="1" applyAlignment="1">
      <alignment horizontal="left" vertical="center" wrapText="1" indent="1"/>
    </xf>
    <xf numFmtId="0" fontId="19" fillId="4" borderId="25" xfId="0" applyFont="1" applyFill="1" applyBorder="1" applyAlignment="1">
      <alignment horizontal="left" vertical="center" wrapText="1" indent="1"/>
    </xf>
    <xf numFmtId="0" fontId="19" fillId="4" borderId="22" xfId="0" applyFont="1" applyFill="1" applyBorder="1" applyAlignment="1">
      <alignment horizontal="left" vertical="center" wrapText="1" indent="1"/>
    </xf>
    <xf numFmtId="44" fontId="9" fillId="0" borderId="24" xfId="2" applyFont="1" applyBorder="1" applyAlignment="1">
      <alignment horizontal="center" vertical="center"/>
    </xf>
    <xf numFmtId="44" fontId="9" fillId="0" borderId="25" xfId="2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right" vertical="center" indent="1"/>
    </xf>
    <xf numFmtId="0" fontId="9" fillId="0" borderId="24" xfId="0" applyFont="1" applyBorder="1" applyAlignment="1">
      <alignment horizontal="right" vertical="center" indent="1"/>
    </xf>
    <xf numFmtId="0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/>
    </xf>
    <xf numFmtId="0" fontId="9" fillId="4" borderId="17" xfId="0" applyFont="1" applyFill="1" applyBorder="1" applyAlignment="1">
      <alignment horizontal="left" vertical="center" wrapText="1" indent="1"/>
    </xf>
    <xf numFmtId="0" fontId="9" fillId="4" borderId="24" xfId="0" applyFont="1" applyFill="1" applyBorder="1" applyAlignment="1">
      <alignment horizontal="left" vertical="center" wrapText="1" indent="1"/>
    </xf>
    <xf numFmtId="0" fontId="9" fillId="4" borderId="18" xfId="0" applyFont="1" applyFill="1" applyBorder="1" applyAlignment="1">
      <alignment horizontal="left" vertical="center" wrapText="1" indent="1"/>
    </xf>
    <xf numFmtId="0" fontId="9" fillId="4" borderId="21" xfId="0" applyFont="1" applyFill="1" applyBorder="1" applyAlignment="1">
      <alignment horizontal="left" vertical="center" wrapText="1" indent="1"/>
    </xf>
    <xf numFmtId="0" fontId="9" fillId="4" borderId="25" xfId="0" applyFont="1" applyFill="1" applyBorder="1" applyAlignment="1">
      <alignment horizontal="left" vertical="center" wrapText="1" indent="1"/>
    </xf>
    <xf numFmtId="0" fontId="9" fillId="4" borderId="22" xfId="0" applyFont="1" applyFill="1" applyBorder="1" applyAlignment="1">
      <alignment horizontal="left" vertical="center" wrapText="1" indent="1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44" fontId="9" fillId="0" borderId="24" xfId="0" applyNumberFormat="1" applyFont="1" applyBorder="1" applyAlignment="1">
      <alignment horizontal="center" vertical="center"/>
    </xf>
    <xf numFmtId="44" fontId="9" fillId="0" borderId="18" xfId="0" applyNumberFormat="1" applyFont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44" fontId="9" fillId="0" borderId="22" xfId="0" applyNumberFormat="1" applyFont="1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9" fillId="2" borderId="24" xfId="0" applyNumberFormat="1" applyFont="1" applyFill="1" applyBorder="1" applyAlignment="1" applyProtection="1">
      <alignment horizontal="center" vertical="center"/>
      <protection locked="0"/>
    </xf>
    <xf numFmtId="3" fontId="9" fillId="2" borderId="18" xfId="0" applyNumberFormat="1" applyFont="1" applyFill="1" applyBorder="1" applyAlignment="1" applyProtection="1">
      <alignment horizontal="center" vertical="center"/>
      <protection locked="0"/>
    </xf>
    <xf numFmtId="3" fontId="9" fillId="2" borderId="25" xfId="0" applyNumberFormat="1" applyFont="1" applyFill="1" applyBorder="1" applyAlignment="1" applyProtection="1">
      <alignment horizontal="center" vertical="center"/>
      <protection locked="0"/>
    </xf>
    <xf numFmtId="3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left" wrapText="1" indent="3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8" fillId="0" borderId="13" xfId="0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9" fillId="3" borderId="14" xfId="0" quotePrefix="1" applyFont="1" applyFill="1" applyBorder="1" applyAlignment="1" applyProtection="1">
      <alignment horizontal="center" vertical="center"/>
      <protection locked="0"/>
    </xf>
    <xf numFmtId="44" fontId="9" fillId="0" borderId="0" xfId="2" applyFont="1" applyBorder="1" applyAlignment="1" applyProtection="1">
      <alignment horizontal="center" vertical="center"/>
      <protection locked="0"/>
    </xf>
    <xf numFmtId="44" fontId="9" fillId="0" borderId="20" xfId="2" applyFont="1" applyBorder="1" applyAlignment="1" applyProtection="1">
      <alignment horizontal="center" vertical="center"/>
      <protection locked="0"/>
    </xf>
    <xf numFmtId="44" fontId="9" fillId="0" borderId="22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7" fillId="4" borderId="0" xfId="0" applyFont="1" applyFill="1" applyAlignment="1">
      <alignment horizontal="left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</cellXfs>
  <cellStyles count="4">
    <cellStyle name="Link" xfId="1" builtinId="8"/>
    <cellStyle name="Standard" xfId="0" builtinId="0"/>
    <cellStyle name="Standard 2" xfId="3" xr:uid="{00000000-0005-0000-0000-000002000000}"/>
    <cellStyle name="Währung" xfId="2" builtinId="4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947530</xdr:colOff>
      <xdr:row>26</xdr:row>
      <xdr:rowOff>177800</xdr:rowOff>
    </xdr:from>
    <xdr:to>
      <xdr:col>19</xdr:col>
      <xdr:colOff>307180</xdr:colOff>
      <xdr:row>32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79F5CFC-2676-E942-AEAE-09A59E12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530" y="6350000"/>
          <a:ext cx="696695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showGridLines="0" tabSelected="1" topLeftCell="A74" zoomScaleNormal="100" workbookViewId="0">
      <selection activeCell="E81" sqref="E81"/>
    </sheetView>
  </sheetViews>
  <sheetFormatPr baseColWidth="10" defaultColWidth="11.44140625" defaultRowHeight="15" x14ac:dyDescent="0.25"/>
  <cols>
    <col min="1" max="1" width="3" bestFit="1" customWidth="1"/>
    <col min="2" max="2" width="17" customWidth="1"/>
    <col min="3" max="3" width="17.88671875" customWidth="1"/>
    <col min="4" max="4" width="14.6640625" customWidth="1"/>
    <col min="5" max="5" width="30.88671875" customWidth="1"/>
    <col min="6" max="6" width="17.44140625" customWidth="1"/>
    <col min="7" max="19" width="6.33203125" style="4" customWidth="1"/>
    <col min="20" max="20" width="11.44140625" style="12"/>
  </cols>
  <sheetData>
    <row r="1" spans="1:19" ht="18" customHeight="1" x14ac:dyDescent="0.25">
      <c r="A1" s="34"/>
      <c r="B1" s="34"/>
      <c r="C1" s="34"/>
      <c r="D1" s="34"/>
      <c r="E1" s="34"/>
      <c r="F1" s="3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73" customFormat="1" ht="18" customHeight="1" x14ac:dyDescent="0.3">
      <c r="A2" s="71" t="s">
        <v>20</v>
      </c>
      <c r="B2" s="71"/>
      <c r="C2" s="71"/>
      <c r="D2" s="71"/>
      <c r="E2" s="71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73" customFormat="1" ht="36" customHeight="1" x14ac:dyDescent="0.3">
      <c r="A3" s="149" t="s">
        <v>27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s="73" customFormat="1" ht="17.399999999999999" x14ac:dyDescent="0.3">
      <c r="A4" s="71" t="s">
        <v>43</v>
      </c>
      <c r="B4" s="71"/>
      <c r="C4" s="71"/>
      <c r="D4" s="71"/>
      <c r="E4" s="71"/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73" customFormat="1" ht="18" customHeight="1" x14ac:dyDescent="0.3">
      <c r="A5" s="71"/>
      <c r="B5" s="71"/>
      <c r="C5" s="71"/>
      <c r="D5" s="71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s="73" customFormat="1" ht="18" customHeight="1" x14ac:dyDescent="0.3">
      <c r="A6" s="74" t="s">
        <v>21</v>
      </c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8" customHeight="1" x14ac:dyDescent="0.3">
      <c r="A7" s="75" t="s">
        <v>26</v>
      </c>
      <c r="B7" s="75" t="s">
        <v>49</v>
      </c>
      <c r="C7" s="71"/>
      <c r="D7" s="71"/>
      <c r="E7" s="71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73" customFormat="1" ht="17.399999999999999" x14ac:dyDescent="0.3">
      <c r="A8" s="75" t="s">
        <v>26</v>
      </c>
      <c r="B8" s="75" t="s">
        <v>54</v>
      </c>
      <c r="C8" s="71"/>
      <c r="D8" s="71"/>
      <c r="E8" s="71"/>
      <c r="F8" s="71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19" s="73" customFormat="1" ht="18" customHeight="1" x14ac:dyDescent="0.3">
      <c r="A9" s="75" t="s">
        <v>26</v>
      </c>
      <c r="B9" s="75" t="s">
        <v>28</v>
      </c>
      <c r="C9" s="71"/>
      <c r="D9" s="71"/>
      <c r="E9" s="71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19" s="73" customFormat="1" ht="18" customHeight="1" x14ac:dyDescent="0.3">
      <c r="A10" s="75" t="s">
        <v>26</v>
      </c>
      <c r="B10" s="75" t="s">
        <v>24</v>
      </c>
      <c r="C10" s="71"/>
      <c r="D10" s="71"/>
      <c r="E10" s="71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s="73" customFormat="1" ht="18" customHeight="1" x14ac:dyDescent="0.3">
      <c r="A11" s="75" t="s">
        <v>26</v>
      </c>
      <c r="B11" s="75" t="s">
        <v>22</v>
      </c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</row>
    <row r="12" spans="1:19" s="73" customFormat="1" ht="18" customHeight="1" x14ac:dyDescent="0.3">
      <c r="A12" s="75" t="s">
        <v>26</v>
      </c>
      <c r="B12" s="75" t="s">
        <v>30</v>
      </c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19" s="73" customFormat="1" ht="18" customHeight="1" x14ac:dyDescent="0.3">
      <c r="A13" s="75" t="s">
        <v>26</v>
      </c>
      <c r="B13" s="75" t="s">
        <v>55</v>
      </c>
      <c r="C13" s="71"/>
      <c r="D13" s="71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19" s="73" customFormat="1" ht="18" customHeight="1" x14ac:dyDescent="0.3">
      <c r="A14" s="75" t="s">
        <v>26</v>
      </c>
      <c r="B14" s="75" t="s">
        <v>23</v>
      </c>
      <c r="C14" s="71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5" spans="1:19" s="73" customFormat="1" ht="18" customHeight="1" x14ac:dyDescent="0.3">
      <c r="A15" s="75" t="s">
        <v>26</v>
      </c>
      <c r="B15" s="75" t="s">
        <v>45</v>
      </c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73" customFormat="1" ht="18" customHeight="1" x14ac:dyDescent="0.3">
      <c r="A16" s="75" t="s">
        <v>26</v>
      </c>
      <c r="B16" s="75" t="s">
        <v>29</v>
      </c>
      <c r="C16" s="71"/>
      <c r="D16" s="71"/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1:22" s="73" customFormat="1" ht="17.399999999999999" x14ac:dyDescent="0.3">
      <c r="A17" s="75" t="s">
        <v>26</v>
      </c>
      <c r="B17" s="75" t="s">
        <v>32</v>
      </c>
      <c r="C17" s="71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</row>
    <row r="18" spans="1:22" s="73" customFormat="1" ht="17.399999999999999" x14ac:dyDescent="0.3">
      <c r="A18" s="75" t="s">
        <v>26</v>
      </c>
      <c r="B18" s="75" t="s">
        <v>46</v>
      </c>
      <c r="C18" s="71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22" s="73" customFormat="1" ht="17.399999999999999" x14ac:dyDescent="0.3">
      <c r="A19" s="75" t="s">
        <v>26</v>
      </c>
      <c r="B19" s="75" t="s">
        <v>47</v>
      </c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22" s="73" customFormat="1" ht="17.399999999999999" x14ac:dyDescent="0.3">
      <c r="A20" s="75" t="s">
        <v>26</v>
      </c>
      <c r="B20" s="75" t="s">
        <v>44</v>
      </c>
      <c r="C20" s="71"/>
      <c r="D20" s="71"/>
      <c r="E20" s="71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22" s="73" customFormat="1" ht="17.399999999999999" x14ac:dyDescent="0.3">
      <c r="A21" s="75" t="s">
        <v>26</v>
      </c>
      <c r="B21" s="170" t="s">
        <v>56</v>
      </c>
      <c r="C21" s="71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1:22" s="73" customFormat="1" ht="17.399999999999999" x14ac:dyDescent="0.3">
      <c r="A22" s="75"/>
      <c r="B22" s="170"/>
      <c r="C22" s="71"/>
      <c r="D22" s="71"/>
      <c r="E22" s="71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22" s="73" customFormat="1" ht="17.399999999999999" x14ac:dyDescent="0.3">
      <c r="A23" s="71" t="s">
        <v>25</v>
      </c>
      <c r="B23" s="71"/>
      <c r="C23" s="71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1:22" s="73" customFormat="1" ht="17.399999999999999" x14ac:dyDescent="0.3">
      <c r="A24" s="76" t="s">
        <v>37</v>
      </c>
      <c r="B24" s="71"/>
      <c r="C24" s="71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</row>
    <row r="25" spans="1:22" s="73" customFormat="1" ht="17.399999999999999" x14ac:dyDescent="0.3">
      <c r="A25" s="71"/>
      <c r="B25" s="71"/>
      <c r="C25" s="71"/>
      <c r="D25" s="71"/>
      <c r="E25" s="71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</row>
    <row r="26" spans="1:22" s="73" customFormat="1" ht="17.399999999999999" x14ac:dyDescent="0.3">
      <c r="A26" s="71"/>
      <c r="B26" s="71"/>
      <c r="C26" s="71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2" ht="18" customHeight="1" x14ac:dyDescent="0.25"/>
    <row r="28" spans="1:22" ht="21.9" customHeight="1" x14ac:dyDescent="0.25">
      <c r="A28" s="16" t="s">
        <v>19</v>
      </c>
      <c r="E28" s="5"/>
      <c r="U28" s="3"/>
      <c r="V28" s="3"/>
    </row>
    <row r="29" spans="1:22" ht="18" customHeight="1" x14ac:dyDescent="0.3">
      <c r="A29" s="32" t="s">
        <v>51</v>
      </c>
      <c r="E29" s="12"/>
      <c r="F29" s="12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2" ht="18" customHeight="1" x14ac:dyDescent="0.3">
      <c r="A30" s="12"/>
      <c r="B30" s="12"/>
      <c r="C30" s="12"/>
      <c r="D30" s="12"/>
      <c r="E30" s="12"/>
      <c r="F30" s="12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22" ht="18" customHeight="1" x14ac:dyDescent="0.3">
      <c r="A31" s="154" t="s">
        <v>13</v>
      </c>
      <c r="B31" s="144"/>
      <c r="C31" s="155"/>
      <c r="E31" s="12"/>
      <c r="F31" s="12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22" ht="18" customHeight="1" x14ac:dyDescent="0.3">
      <c r="A32" s="156" t="s">
        <v>38</v>
      </c>
      <c r="B32" s="157"/>
      <c r="C32" s="158"/>
      <c r="D32" s="12"/>
      <c r="E32" s="12"/>
      <c r="F32" s="1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8" customHeight="1" x14ac:dyDescent="0.3">
      <c r="A33" s="159" t="s">
        <v>14</v>
      </c>
      <c r="B33" s="160"/>
      <c r="C33" s="161"/>
      <c r="D33" s="12"/>
      <c r="E33" s="12"/>
      <c r="F33" s="12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8" customHeight="1" x14ac:dyDescent="0.3">
      <c r="A34" s="12"/>
      <c r="B34" s="12"/>
      <c r="C34" s="12"/>
      <c r="D34" s="12"/>
      <c r="E34" s="12"/>
      <c r="F34" s="1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8" customHeight="1" x14ac:dyDescent="0.3">
      <c r="A35" s="133" t="s">
        <v>10</v>
      </c>
      <c r="B35" s="134"/>
      <c r="C35" s="134"/>
      <c r="D35" s="129"/>
      <c r="E35" s="130"/>
      <c r="F35" s="12"/>
      <c r="H35" s="39"/>
      <c r="I35" s="39"/>
      <c r="J35" s="39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8" customHeight="1" x14ac:dyDescent="0.25">
      <c r="A36" s="135"/>
      <c r="B36" s="136"/>
      <c r="C36" s="136"/>
      <c r="D36" s="131"/>
      <c r="E36" s="132"/>
      <c r="F36" s="12"/>
    </row>
    <row r="37" spans="1:19" ht="15.9" customHeight="1" x14ac:dyDescent="0.25">
      <c r="A37" s="1"/>
      <c r="C37" s="12"/>
      <c r="D37" s="12"/>
      <c r="E37" s="12"/>
    </row>
    <row r="38" spans="1:19" ht="15.9" customHeight="1" x14ac:dyDescent="0.25">
      <c r="A38" s="133" t="s">
        <v>33</v>
      </c>
      <c r="B38" s="134"/>
      <c r="C38" s="137"/>
      <c r="D38" s="137"/>
      <c r="E38" s="138"/>
      <c r="G38" s="82" t="s">
        <v>40</v>
      </c>
      <c r="H38" s="83"/>
      <c r="I38" s="83"/>
      <c r="J38" s="83"/>
      <c r="K38" s="83"/>
      <c r="L38" s="145"/>
      <c r="M38" s="145"/>
      <c r="N38" s="145"/>
      <c r="O38" s="145"/>
      <c r="P38" s="145"/>
      <c r="Q38" s="145"/>
      <c r="R38" s="145"/>
      <c r="S38" s="146"/>
    </row>
    <row r="39" spans="1:19" ht="15.9" customHeight="1" x14ac:dyDescent="0.25">
      <c r="A39" s="135"/>
      <c r="B39" s="136"/>
      <c r="C39" s="139"/>
      <c r="D39" s="139"/>
      <c r="E39" s="140"/>
      <c r="G39" s="84" t="s">
        <v>41</v>
      </c>
      <c r="H39" s="85"/>
      <c r="I39" s="85"/>
      <c r="J39" s="85"/>
      <c r="K39" s="85"/>
      <c r="L39" s="147"/>
      <c r="M39" s="147"/>
      <c r="N39" s="147"/>
      <c r="O39" s="147"/>
      <c r="P39" s="147"/>
      <c r="Q39" s="147"/>
      <c r="R39" s="147"/>
      <c r="S39" s="148"/>
    </row>
    <row r="40" spans="1:19" ht="15.9" customHeight="1" x14ac:dyDescent="0.3">
      <c r="A40" s="12"/>
      <c r="C40" s="144" t="s">
        <v>12</v>
      </c>
      <c r="D40" s="144"/>
      <c r="E40" s="144"/>
      <c r="F40" s="12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ht="15.9" customHeight="1" x14ac:dyDescent="0.25">
      <c r="A41" s="12"/>
      <c r="E41" s="12"/>
      <c r="F41" s="1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ht="18" customHeight="1" x14ac:dyDescent="0.3">
      <c r="A42" s="79"/>
      <c r="B42" s="80" t="s">
        <v>42</v>
      </c>
      <c r="C42" s="153"/>
      <c r="D42" s="153"/>
      <c r="E42" s="12"/>
      <c r="F42" s="12"/>
      <c r="G42" s="86" t="s">
        <v>50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</row>
    <row r="43" spans="1:19" ht="15.9" hidden="1" customHeight="1" x14ac:dyDescent="0.3">
      <c r="A43" s="79"/>
      <c r="B43" s="80" t="s">
        <v>9</v>
      </c>
      <c r="C43" s="153"/>
      <c r="D43" s="153"/>
      <c r="F43" s="12"/>
      <c r="G43" s="89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</row>
    <row r="44" spans="1:19" ht="15.9" customHeight="1" x14ac:dyDescent="0.3">
      <c r="A44" s="79"/>
      <c r="B44" s="80" t="s">
        <v>11</v>
      </c>
      <c r="C44" s="153"/>
      <c r="D44" s="153"/>
      <c r="F44" s="12"/>
      <c r="G44" s="8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1"/>
    </row>
    <row r="45" spans="1:19" ht="15.9" customHeight="1" x14ac:dyDescent="0.25">
      <c r="A45" s="38"/>
      <c r="B45" s="168" t="str">
        <f>IF(C44="_nicht enthalten_","manuelle Eingabe","")</f>
        <v/>
      </c>
      <c r="C45" s="165"/>
      <c r="D45" s="166"/>
      <c r="F45" s="12"/>
      <c r="G45" s="89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1"/>
    </row>
    <row r="46" spans="1:19" ht="15.9" customHeight="1" x14ac:dyDescent="0.25">
      <c r="A46" s="37"/>
      <c r="B46" s="169"/>
      <c r="C46" s="103"/>
      <c r="D46" s="167"/>
      <c r="G46" s="89" t="s">
        <v>48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</row>
    <row r="47" spans="1:19" ht="15.9" customHeight="1" x14ac:dyDescent="0.25">
      <c r="A47" s="12"/>
      <c r="F47" s="12"/>
      <c r="G47" s="89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1"/>
    </row>
    <row r="48" spans="1:19" ht="15.9" customHeight="1" x14ac:dyDescent="0.25">
      <c r="A48" s="12"/>
      <c r="D48" s="12"/>
      <c r="E48" s="12"/>
      <c r="F48" s="12"/>
      <c r="G48" s="89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1"/>
    </row>
    <row r="49" spans="1:20" ht="15.9" customHeight="1" x14ac:dyDescent="0.25">
      <c r="A49" s="12"/>
      <c r="B49" s="12"/>
      <c r="C49" s="12"/>
      <c r="D49" s="12"/>
      <c r="E49" s="12"/>
      <c r="F49" s="12"/>
      <c r="G49" s="89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1"/>
    </row>
    <row r="50" spans="1:20" ht="18" customHeight="1" x14ac:dyDescent="0.25">
      <c r="A50" s="162" t="s">
        <v>8</v>
      </c>
      <c r="B50" s="163"/>
      <c r="C50" s="164"/>
      <c r="D50" s="55" t="s">
        <v>39</v>
      </c>
      <c r="G50" s="89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</row>
    <row r="51" spans="1:20" ht="18" customHeight="1" x14ac:dyDescent="0.25">
      <c r="A51" s="162"/>
      <c r="B51" s="163"/>
      <c r="C51" s="164"/>
      <c r="D51" s="78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1"/>
    </row>
    <row r="52" spans="1:20" ht="18" customHeight="1" x14ac:dyDescent="0.25">
      <c r="A52" s="51"/>
      <c r="B52" s="52" t="s">
        <v>5</v>
      </c>
      <c r="C52" s="54" t="s">
        <v>7</v>
      </c>
      <c r="D52" s="53"/>
      <c r="E52" s="12"/>
      <c r="F52" s="12"/>
      <c r="G52" s="104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ht="18" customHeight="1" x14ac:dyDescent="0.25">
      <c r="A53" s="109"/>
      <c r="B53" s="110"/>
      <c r="C53" s="111"/>
      <c r="D53" s="12"/>
      <c r="E53" s="12"/>
      <c r="F53" s="12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20" ht="18" customHeight="1" x14ac:dyDescent="0.25">
      <c r="A54" s="109"/>
      <c r="B54" s="110"/>
      <c r="C54" s="111"/>
      <c r="D54" s="12"/>
      <c r="E54" s="12"/>
      <c r="F54" s="12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20" ht="18" customHeight="1" x14ac:dyDescent="0.25">
      <c r="A55" s="109"/>
      <c r="B55" s="110"/>
      <c r="C55" s="111"/>
      <c r="D55" s="12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20" ht="18" customHeight="1" x14ac:dyDescent="0.3">
      <c r="A56" s="109"/>
      <c r="B56" s="110"/>
      <c r="C56" s="111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20" ht="18" customHeight="1" x14ac:dyDescent="0.3">
      <c r="A57" s="109"/>
      <c r="B57" s="110"/>
      <c r="C57" s="111"/>
      <c r="D57" s="40"/>
      <c r="E57" s="41"/>
      <c r="F57" s="102"/>
      <c r="G57" s="92" t="s">
        <v>52</v>
      </c>
      <c r="H57" s="93"/>
      <c r="I57" s="33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20" ht="18" customHeight="1" x14ac:dyDescent="0.3">
      <c r="A58" s="112"/>
      <c r="B58" s="113"/>
      <c r="C58" s="114"/>
      <c r="D58" s="37"/>
      <c r="E58" s="81" t="s">
        <v>53</v>
      </c>
      <c r="F58" s="103"/>
      <c r="G58" s="94"/>
      <c r="H58" s="95"/>
      <c r="I58" s="13"/>
      <c r="J58" s="12"/>
      <c r="K58" s="27"/>
      <c r="L58" s="27"/>
      <c r="M58" s="27"/>
      <c r="N58" s="27"/>
      <c r="O58" s="27"/>
      <c r="P58" s="27"/>
      <c r="Q58" s="27"/>
      <c r="R58" s="27"/>
      <c r="S58" s="27"/>
    </row>
    <row r="59" spans="1:20" ht="18" customHeight="1" x14ac:dyDescent="0.3">
      <c r="A59" s="112"/>
      <c r="B59" s="98" t="s">
        <v>6</v>
      </c>
      <c r="C59" s="100"/>
      <c r="D59" s="96" t="s">
        <v>34</v>
      </c>
      <c r="E59" s="123"/>
      <c r="F59" s="107"/>
      <c r="G59" s="125"/>
      <c r="H59" s="126"/>
      <c r="I59" s="13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20" ht="17.100000000000001" customHeight="1" x14ac:dyDescent="0.3">
      <c r="A60" s="115"/>
      <c r="B60" s="99"/>
      <c r="C60" s="101"/>
      <c r="D60" s="97"/>
      <c r="E60" s="124"/>
      <c r="F60" s="108"/>
      <c r="G60" s="127"/>
      <c r="H60" s="128"/>
      <c r="I60" s="13"/>
    </row>
    <row r="61" spans="1:20" x14ac:dyDescent="0.25">
      <c r="A61" s="12"/>
      <c r="D61" s="12"/>
      <c r="E61" s="14"/>
      <c r="F61" s="3"/>
      <c r="G61" s="14"/>
      <c r="H61" s="14"/>
      <c r="I61" s="14"/>
    </row>
    <row r="62" spans="1:20" ht="18" customHeight="1" thickBot="1" x14ac:dyDescent="0.3">
      <c r="A62" s="12"/>
      <c r="T62" s="4"/>
    </row>
    <row r="63" spans="1:20" ht="18" customHeight="1" thickBot="1" x14ac:dyDescent="0.35">
      <c r="A63" s="12"/>
      <c r="B63" s="12"/>
      <c r="C63" s="12"/>
      <c r="D63" s="12"/>
      <c r="E63" s="12"/>
      <c r="F63" s="12"/>
      <c r="G63" s="36"/>
      <c r="H63" s="117" t="s">
        <v>31</v>
      </c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9"/>
    </row>
    <row r="64" spans="1:20" ht="18" customHeight="1" x14ac:dyDescent="0.3">
      <c r="A64" s="12"/>
      <c r="B64" s="12"/>
      <c r="C64" s="12"/>
      <c r="D64" s="12"/>
      <c r="E64" s="14"/>
      <c r="F64" s="12"/>
      <c r="G64" s="27"/>
      <c r="H64" s="120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2"/>
    </row>
    <row r="65" spans="1:22" ht="18" customHeight="1" x14ac:dyDescent="0.3">
      <c r="A65" s="12"/>
      <c r="J65" s="12"/>
      <c r="K65" s="27"/>
      <c r="L65" s="27"/>
      <c r="M65" s="27"/>
      <c r="O65" s="27"/>
      <c r="P65" s="27"/>
      <c r="Q65" s="27"/>
      <c r="R65" s="27"/>
      <c r="S65" s="27"/>
    </row>
    <row r="66" spans="1:22" ht="18" customHeight="1" x14ac:dyDescent="0.3">
      <c r="A66" s="12"/>
      <c r="D66" s="12"/>
      <c r="E66" s="12"/>
      <c r="F66" s="12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22" ht="18" customHeight="1" x14ac:dyDescent="0.3">
      <c r="A67" s="12"/>
      <c r="D67" s="12"/>
      <c r="E67" s="12"/>
      <c r="F67" s="12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22" ht="18" customHeight="1" x14ac:dyDescent="0.3">
      <c r="A68" s="12"/>
      <c r="E68" s="12"/>
      <c r="F68" s="12"/>
      <c r="M68" s="27"/>
      <c r="N68" s="30" t="s">
        <v>18</v>
      </c>
    </row>
    <row r="69" spans="1:22" ht="18" customHeight="1" x14ac:dyDescent="0.3">
      <c r="A69" s="12"/>
      <c r="E69" s="12"/>
      <c r="F69" s="12"/>
      <c r="G69" s="13"/>
      <c r="H69" s="13"/>
      <c r="I69" s="13"/>
      <c r="J69" s="13"/>
      <c r="K69" s="13"/>
      <c r="L69" s="13"/>
      <c r="M69" s="27"/>
      <c r="N69" s="13"/>
      <c r="O69" s="13"/>
      <c r="P69" s="13"/>
      <c r="Q69" s="13"/>
      <c r="R69" s="13"/>
      <c r="S69" s="13"/>
    </row>
    <row r="70" spans="1:22" ht="18" customHeight="1" x14ac:dyDescent="0.3">
      <c r="A70" s="12"/>
      <c r="E70" s="12"/>
      <c r="F70" s="12"/>
      <c r="G70" s="13"/>
      <c r="H70" s="13"/>
      <c r="I70" s="13"/>
      <c r="J70" s="13"/>
      <c r="K70" s="13"/>
      <c r="L70" s="13"/>
      <c r="M70" s="27"/>
      <c r="N70" s="13"/>
      <c r="O70" s="13"/>
      <c r="P70" s="13"/>
      <c r="Q70" s="13"/>
      <c r="R70" s="13"/>
      <c r="S70" s="13"/>
    </row>
    <row r="71" spans="1:22" ht="18" customHeight="1" x14ac:dyDescent="0.3">
      <c r="A71" s="12"/>
      <c r="E71" s="12"/>
      <c r="F71" s="12"/>
      <c r="G71" s="29" t="s">
        <v>15</v>
      </c>
      <c r="H71" s="116" t="s">
        <v>16</v>
      </c>
      <c r="I71" s="116"/>
      <c r="J71" s="116"/>
      <c r="K71" s="116"/>
      <c r="L71" s="116"/>
      <c r="M71" s="27"/>
      <c r="N71" s="29" t="s">
        <v>15</v>
      </c>
      <c r="O71" s="116" t="s">
        <v>17</v>
      </c>
      <c r="P71" s="116"/>
      <c r="Q71" s="116"/>
      <c r="R71" s="116"/>
      <c r="S71" s="116"/>
    </row>
    <row r="72" spans="1:22" ht="18" customHeight="1" x14ac:dyDescent="0.3">
      <c r="A72" s="12"/>
      <c r="E72" s="12"/>
      <c r="F72" s="12"/>
      <c r="G72" s="13"/>
      <c r="H72" s="13"/>
      <c r="I72" s="13"/>
      <c r="J72" s="13"/>
      <c r="K72" s="13"/>
      <c r="L72" s="13"/>
      <c r="M72" s="27"/>
      <c r="N72" s="13"/>
      <c r="O72" s="13"/>
      <c r="P72" s="13"/>
      <c r="Q72" s="13"/>
      <c r="R72" s="13"/>
      <c r="S72" s="13"/>
    </row>
    <row r="73" spans="1:22" ht="18" customHeight="1" x14ac:dyDescent="0.3">
      <c r="A73" s="12"/>
      <c r="E73" s="12"/>
      <c r="F73" s="12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22" ht="18" customHeight="1" x14ac:dyDescent="0.3">
      <c r="A74" s="46"/>
      <c r="B74" s="46"/>
      <c r="C74" s="46"/>
      <c r="D74" s="46"/>
      <c r="E74" s="46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pans="1:22" s="16" customFormat="1" ht="27" customHeight="1" x14ac:dyDescent="0.25">
      <c r="A75" s="43" t="s">
        <v>2</v>
      </c>
      <c r="B75" s="43"/>
      <c r="C75" s="43"/>
      <c r="D75" s="43"/>
      <c r="E75" s="43"/>
      <c r="F75" s="44" t="str">
        <f>IF(C44="","",IF(C44="_nicht enthalten_",C45,+C44))</f>
        <v/>
      </c>
      <c r="G75" s="45"/>
      <c r="H75" s="44"/>
      <c r="I75" s="43"/>
      <c r="J75" s="45"/>
      <c r="K75" s="45"/>
      <c r="L75" s="45"/>
      <c r="M75" s="45"/>
      <c r="N75" s="45"/>
      <c r="O75" s="44" t="str">
        <f>IF(D35="","",D35)</f>
        <v/>
      </c>
      <c r="P75" s="45"/>
      <c r="Q75" s="45"/>
      <c r="R75" s="45"/>
      <c r="S75" s="48"/>
      <c r="T75" s="31"/>
    </row>
    <row r="76" spans="1:22" s="2" customFormat="1" ht="51.9" customHeight="1" x14ac:dyDescent="0.3">
      <c r="A76" s="150" t="s">
        <v>57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2"/>
      <c r="T76" s="11"/>
    </row>
    <row r="77" spans="1:22" s="2" customFormat="1" ht="15.9" customHeight="1" x14ac:dyDescent="0.3">
      <c r="A77" s="49"/>
      <c r="B77" s="171" t="s">
        <v>58</v>
      </c>
      <c r="C77" s="171"/>
      <c r="D77" s="171"/>
      <c r="E77" s="171"/>
      <c r="F77" s="49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11"/>
    </row>
    <row r="78" spans="1:22" x14ac:dyDescent="0.25">
      <c r="A78" s="50"/>
      <c r="B78" s="172"/>
      <c r="C78" s="172"/>
      <c r="D78" s="172"/>
      <c r="E78" s="172"/>
      <c r="F78" s="50"/>
      <c r="G78" s="141" t="s">
        <v>36</v>
      </c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3"/>
    </row>
    <row r="79" spans="1:22" s="1" customFormat="1" ht="20.100000000000001" customHeight="1" x14ac:dyDescent="0.3">
      <c r="A79" s="10"/>
      <c r="B79" s="15" t="s">
        <v>3</v>
      </c>
      <c r="C79" s="69" t="s">
        <v>0</v>
      </c>
      <c r="D79" s="69" t="s">
        <v>1</v>
      </c>
      <c r="E79" s="69" t="s">
        <v>35</v>
      </c>
      <c r="F79" s="42" t="s">
        <v>4</v>
      </c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5"/>
      <c r="T79" s="11"/>
      <c r="U79"/>
      <c r="V79"/>
    </row>
    <row r="80" spans="1:22" ht="20.100000000000001" customHeight="1" x14ac:dyDescent="0.3">
      <c r="A80" s="9">
        <v>1</v>
      </c>
      <c r="B80" s="66"/>
      <c r="C80" s="57"/>
      <c r="D80" s="57"/>
      <c r="E80" s="58"/>
      <c r="F80" s="57"/>
      <c r="G80" s="17"/>
      <c r="H80" s="17"/>
      <c r="I80" s="17"/>
      <c r="J80" s="17"/>
      <c r="K80" s="17"/>
      <c r="L80" s="17"/>
      <c r="M80" s="17"/>
      <c r="N80" s="17"/>
      <c r="O80" s="18"/>
      <c r="P80" s="17"/>
      <c r="Q80" s="17"/>
      <c r="R80" s="18"/>
      <c r="S80" s="19"/>
      <c r="T80" s="13">
        <f>COUNTIF(G80:S80,"X")</f>
        <v>0</v>
      </c>
    </row>
    <row r="81" spans="1:22" ht="20.100000000000001" customHeight="1" x14ac:dyDescent="0.3">
      <c r="A81" s="7">
        <f>1+A80</f>
        <v>2</v>
      </c>
      <c r="B81" s="67"/>
      <c r="C81" s="59"/>
      <c r="D81" s="59"/>
      <c r="E81" s="60"/>
      <c r="F81" s="59"/>
      <c r="G81" s="20"/>
      <c r="H81" s="20"/>
      <c r="I81" s="20"/>
      <c r="J81" s="20"/>
      <c r="K81" s="20"/>
      <c r="L81" s="20"/>
      <c r="M81" s="20"/>
      <c r="N81" s="20"/>
      <c r="O81" s="21"/>
      <c r="P81" s="20"/>
      <c r="Q81" s="20"/>
      <c r="R81" s="21"/>
      <c r="S81" s="22"/>
      <c r="T81" s="13">
        <f t="shared" ref="T81:T109" si="0">COUNTIF(G81:S81,"X")</f>
        <v>0</v>
      </c>
    </row>
    <row r="82" spans="1:22" ht="20.100000000000001" customHeight="1" x14ac:dyDescent="0.3">
      <c r="A82" s="7">
        <f t="shared" ref="A82:A109" si="1">1+A81</f>
        <v>3</v>
      </c>
      <c r="B82" s="67"/>
      <c r="C82" s="61"/>
      <c r="D82" s="61"/>
      <c r="E82" s="60"/>
      <c r="F82" s="59"/>
      <c r="G82" s="20"/>
      <c r="H82" s="20"/>
      <c r="I82" s="20"/>
      <c r="J82" s="20"/>
      <c r="K82" s="20"/>
      <c r="L82" s="20"/>
      <c r="M82" s="20"/>
      <c r="N82" s="20"/>
      <c r="O82" s="21"/>
      <c r="P82" s="20"/>
      <c r="Q82" s="20"/>
      <c r="R82" s="21"/>
      <c r="S82" s="22"/>
      <c r="T82" s="13">
        <f t="shared" si="0"/>
        <v>0</v>
      </c>
    </row>
    <row r="83" spans="1:22" ht="20.100000000000001" customHeight="1" x14ac:dyDescent="0.3">
      <c r="A83" s="7">
        <f t="shared" si="1"/>
        <v>4</v>
      </c>
      <c r="B83" s="67"/>
      <c r="C83" s="59"/>
      <c r="D83" s="59"/>
      <c r="E83" s="60"/>
      <c r="F83" s="59"/>
      <c r="G83" s="20"/>
      <c r="H83" s="20"/>
      <c r="I83" s="20"/>
      <c r="J83" s="20"/>
      <c r="K83" s="20"/>
      <c r="L83" s="20"/>
      <c r="M83" s="20"/>
      <c r="N83" s="20"/>
      <c r="O83" s="21"/>
      <c r="P83" s="20"/>
      <c r="Q83" s="20"/>
      <c r="R83" s="21"/>
      <c r="S83" s="22"/>
      <c r="T83" s="13">
        <f t="shared" si="0"/>
        <v>0</v>
      </c>
    </row>
    <row r="84" spans="1:22" ht="20.100000000000001" customHeight="1" x14ac:dyDescent="0.3">
      <c r="A84" s="7">
        <f t="shared" si="1"/>
        <v>5</v>
      </c>
      <c r="B84" s="67"/>
      <c r="C84" s="61"/>
      <c r="D84" s="61"/>
      <c r="E84" s="60"/>
      <c r="F84" s="59"/>
      <c r="G84" s="20"/>
      <c r="H84" s="20"/>
      <c r="I84" s="20"/>
      <c r="J84" s="20"/>
      <c r="K84" s="20"/>
      <c r="L84" s="20"/>
      <c r="M84" s="20"/>
      <c r="N84" s="20"/>
      <c r="O84" s="21"/>
      <c r="P84" s="20"/>
      <c r="Q84" s="20"/>
      <c r="R84" s="21"/>
      <c r="S84" s="22"/>
      <c r="T84" s="13">
        <f t="shared" si="0"/>
        <v>0</v>
      </c>
    </row>
    <row r="85" spans="1:22" ht="20.100000000000001" customHeight="1" x14ac:dyDescent="0.3">
      <c r="A85" s="7">
        <f t="shared" si="1"/>
        <v>6</v>
      </c>
      <c r="B85" s="67"/>
      <c r="C85" s="61"/>
      <c r="D85" s="61"/>
      <c r="E85" s="60"/>
      <c r="F85" s="59"/>
      <c r="G85" s="20"/>
      <c r="H85" s="20"/>
      <c r="I85" s="20"/>
      <c r="J85" s="20"/>
      <c r="K85" s="20"/>
      <c r="L85" s="20"/>
      <c r="M85" s="20"/>
      <c r="N85" s="20"/>
      <c r="O85" s="21"/>
      <c r="P85" s="20"/>
      <c r="Q85" s="20"/>
      <c r="R85" s="21"/>
      <c r="S85" s="22"/>
      <c r="T85" s="13">
        <f t="shared" si="0"/>
        <v>0</v>
      </c>
    </row>
    <row r="86" spans="1:22" ht="20.100000000000001" customHeight="1" x14ac:dyDescent="0.3">
      <c r="A86" s="7">
        <f t="shared" si="1"/>
        <v>7</v>
      </c>
      <c r="B86" s="67"/>
      <c r="C86" s="61"/>
      <c r="D86" s="61"/>
      <c r="E86" s="60"/>
      <c r="F86" s="59"/>
      <c r="G86" s="20"/>
      <c r="H86" s="20"/>
      <c r="I86" s="20"/>
      <c r="J86" s="20"/>
      <c r="K86" s="20"/>
      <c r="L86" s="20"/>
      <c r="M86" s="20"/>
      <c r="N86" s="20"/>
      <c r="O86" s="21"/>
      <c r="P86" s="20"/>
      <c r="Q86" s="20"/>
      <c r="R86" s="21"/>
      <c r="S86" s="22"/>
      <c r="T86" s="13">
        <f t="shared" si="0"/>
        <v>0</v>
      </c>
      <c r="V86" s="3"/>
    </row>
    <row r="87" spans="1:22" ht="20.100000000000001" customHeight="1" x14ac:dyDescent="0.3">
      <c r="A87" s="7">
        <f t="shared" si="1"/>
        <v>8</v>
      </c>
      <c r="B87" s="67"/>
      <c r="C87" s="61"/>
      <c r="D87" s="61"/>
      <c r="E87" s="60"/>
      <c r="F87" s="59"/>
      <c r="G87" s="20"/>
      <c r="H87" s="20"/>
      <c r="I87" s="20"/>
      <c r="J87" s="20"/>
      <c r="K87" s="20"/>
      <c r="L87" s="20"/>
      <c r="M87" s="20"/>
      <c r="N87" s="20"/>
      <c r="O87" s="21"/>
      <c r="P87" s="20"/>
      <c r="Q87" s="20"/>
      <c r="R87" s="21"/>
      <c r="S87" s="22"/>
      <c r="T87" s="13">
        <f t="shared" si="0"/>
        <v>0</v>
      </c>
      <c r="V87" s="6"/>
    </row>
    <row r="88" spans="1:22" ht="20.100000000000001" customHeight="1" x14ac:dyDescent="0.3">
      <c r="A88" s="7">
        <f t="shared" si="1"/>
        <v>9</v>
      </c>
      <c r="B88" s="67"/>
      <c r="C88" s="61"/>
      <c r="D88" s="61"/>
      <c r="E88" s="60"/>
      <c r="F88" s="59"/>
      <c r="G88" s="20"/>
      <c r="H88" s="20"/>
      <c r="I88" s="20"/>
      <c r="J88" s="20"/>
      <c r="K88" s="20"/>
      <c r="L88" s="20"/>
      <c r="M88" s="20"/>
      <c r="N88" s="20"/>
      <c r="O88" s="21"/>
      <c r="P88" s="20"/>
      <c r="Q88" s="20"/>
      <c r="R88" s="21"/>
      <c r="S88" s="22"/>
      <c r="T88" s="13">
        <f t="shared" si="0"/>
        <v>0</v>
      </c>
      <c r="V88" s="6"/>
    </row>
    <row r="89" spans="1:22" ht="20.100000000000001" customHeight="1" x14ac:dyDescent="0.3">
      <c r="A89" s="7">
        <f t="shared" si="1"/>
        <v>10</v>
      </c>
      <c r="B89" s="67"/>
      <c r="C89" s="61"/>
      <c r="D89" s="61"/>
      <c r="E89" s="60"/>
      <c r="F89" s="61"/>
      <c r="G89" s="20"/>
      <c r="H89" s="20"/>
      <c r="I89" s="20"/>
      <c r="J89" s="20"/>
      <c r="K89" s="20"/>
      <c r="L89" s="20"/>
      <c r="M89" s="20"/>
      <c r="N89" s="20"/>
      <c r="O89" s="21"/>
      <c r="P89" s="20"/>
      <c r="Q89" s="20"/>
      <c r="R89" s="21"/>
      <c r="S89" s="22"/>
      <c r="T89" s="13">
        <f t="shared" si="0"/>
        <v>0</v>
      </c>
      <c r="U89" s="3"/>
      <c r="V89" s="3"/>
    </row>
    <row r="90" spans="1:22" ht="20.100000000000001" customHeight="1" x14ac:dyDescent="0.3">
      <c r="A90" s="7">
        <f t="shared" si="1"/>
        <v>11</v>
      </c>
      <c r="B90" s="67"/>
      <c r="C90" s="61"/>
      <c r="D90" s="61"/>
      <c r="E90" s="60"/>
      <c r="F90" s="61"/>
      <c r="G90" s="20"/>
      <c r="H90" s="20"/>
      <c r="I90" s="20"/>
      <c r="J90" s="20"/>
      <c r="K90" s="20"/>
      <c r="L90" s="20"/>
      <c r="M90" s="20"/>
      <c r="N90" s="20"/>
      <c r="O90" s="21"/>
      <c r="P90" s="20"/>
      <c r="Q90" s="20"/>
      <c r="R90" s="21"/>
      <c r="S90" s="22"/>
      <c r="T90" s="13">
        <f t="shared" si="0"/>
        <v>0</v>
      </c>
      <c r="V90" s="6"/>
    </row>
    <row r="91" spans="1:22" ht="20.100000000000001" customHeight="1" x14ac:dyDescent="0.3">
      <c r="A91" s="7">
        <f t="shared" si="1"/>
        <v>12</v>
      </c>
      <c r="B91" s="67"/>
      <c r="C91" s="59"/>
      <c r="D91" s="59"/>
      <c r="E91" s="60"/>
      <c r="F91" s="59"/>
      <c r="G91" s="20"/>
      <c r="H91" s="20"/>
      <c r="I91" s="20"/>
      <c r="J91" s="20"/>
      <c r="K91" s="20"/>
      <c r="L91" s="20"/>
      <c r="M91" s="20"/>
      <c r="N91" s="20"/>
      <c r="O91" s="21"/>
      <c r="P91" s="20"/>
      <c r="Q91" s="20"/>
      <c r="R91" s="21"/>
      <c r="S91" s="22"/>
      <c r="T91" s="13">
        <f t="shared" si="0"/>
        <v>0</v>
      </c>
      <c r="U91" s="3"/>
      <c r="V91" s="3"/>
    </row>
    <row r="92" spans="1:22" ht="20.100000000000001" customHeight="1" x14ac:dyDescent="0.3">
      <c r="A92" s="7">
        <f t="shared" si="1"/>
        <v>13</v>
      </c>
      <c r="B92" s="67"/>
      <c r="C92" s="61"/>
      <c r="D92" s="61"/>
      <c r="E92" s="60"/>
      <c r="F92" s="59"/>
      <c r="G92" s="23"/>
      <c r="H92" s="20"/>
      <c r="I92" s="20"/>
      <c r="J92" s="20"/>
      <c r="K92" s="20"/>
      <c r="L92" s="20"/>
      <c r="M92" s="20"/>
      <c r="N92" s="20"/>
      <c r="O92" s="21"/>
      <c r="P92" s="20"/>
      <c r="Q92" s="20"/>
      <c r="R92" s="21"/>
      <c r="S92" s="22"/>
      <c r="T92" s="13">
        <f t="shared" si="0"/>
        <v>0</v>
      </c>
      <c r="V92" s="3"/>
    </row>
    <row r="93" spans="1:22" ht="20.100000000000001" customHeight="1" x14ac:dyDescent="0.3">
      <c r="A93" s="7">
        <f t="shared" si="1"/>
        <v>14</v>
      </c>
      <c r="B93" s="67"/>
      <c r="C93" s="59"/>
      <c r="D93" s="59"/>
      <c r="E93" s="60"/>
      <c r="F93" s="59"/>
      <c r="G93" s="20"/>
      <c r="H93" s="20"/>
      <c r="I93" s="20"/>
      <c r="J93" s="20"/>
      <c r="K93" s="20"/>
      <c r="L93" s="20"/>
      <c r="M93" s="20"/>
      <c r="N93" s="20"/>
      <c r="O93" s="21"/>
      <c r="P93" s="20"/>
      <c r="Q93" s="20"/>
      <c r="R93" s="21"/>
      <c r="S93" s="22"/>
      <c r="T93" s="13">
        <f t="shared" si="0"/>
        <v>0</v>
      </c>
      <c r="U93" s="3"/>
      <c r="V93" s="3"/>
    </row>
    <row r="94" spans="1:22" ht="20.100000000000001" customHeight="1" x14ac:dyDescent="0.3">
      <c r="A94" s="7">
        <f t="shared" si="1"/>
        <v>15</v>
      </c>
      <c r="B94" s="67"/>
      <c r="C94" s="59"/>
      <c r="D94" s="59"/>
      <c r="E94" s="60"/>
      <c r="F94" s="59"/>
      <c r="G94" s="20"/>
      <c r="H94" s="20"/>
      <c r="I94" s="20"/>
      <c r="J94" s="20"/>
      <c r="K94" s="20"/>
      <c r="L94" s="20"/>
      <c r="M94" s="20"/>
      <c r="N94" s="20"/>
      <c r="O94" s="21"/>
      <c r="P94" s="20"/>
      <c r="Q94" s="20"/>
      <c r="R94" s="21"/>
      <c r="S94" s="22"/>
      <c r="T94" s="13">
        <f t="shared" si="0"/>
        <v>0</v>
      </c>
      <c r="U94" s="3"/>
      <c r="V94" s="3"/>
    </row>
    <row r="95" spans="1:22" ht="20.100000000000001" customHeight="1" x14ac:dyDescent="0.3">
      <c r="A95" s="7">
        <f t="shared" si="1"/>
        <v>16</v>
      </c>
      <c r="B95" s="67"/>
      <c r="C95" s="61"/>
      <c r="D95" s="61"/>
      <c r="E95" s="60"/>
      <c r="F95" s="59"/>
      <c r="G95" s="20"/>
      <c r="H95" s="20"/>
      <c r="I95" s="20"/>
      <c r="J95" s="20"/>
      <c r="K95" s="20"/>
      <c r="L95" s="20"/>
      <c r="M95" s="20"/>
      <c r="N95" s="20"/>
      <c r="O95" s="21"/>
      <c r="P95" s="20"/>
      <c r="Q95" s="20"/>
      <c r="R95" s="21"/>
      <c r="S95" s="22"/>
      <c r="T95" s="13">
        <f t="shared" si="0"/>
        <v>0</v>
      </c>
      <c r="V95" s="6"/>
    </row>
    <row r="96" spans="1:22" ht="20.100000000000001" customHeight="1" x14ac:dyDescent="0.3">
      <c r="A96" s="7">
        <f t="shared" si="1"/>
        <v>17</v>
      </c>
      <c r="B96" s="67"/>
      <c r="C96" s="61"/>
      <c r="D96" s="61"/>
      <c r="E96" s="60"/>
      <c r="F96" s="61"/>
      <c r="G96" s="20"/>
      <c r="H96" s="20"/>
      <c r="I96" s="20"/>
      <c r="J96" s="20"/>
      <c r="K96" s="20"/>
      <c r="L96" s="20"/>
      <c r="M96" s="20"/>
      <c r="N96" s="20"/>
      <c r="O96" s="21"/>
      <c r="P96" s="20"/>
      <c r="Q96" s="20"/>
      <c r="R96" s="21"/>
      <c r="S96" s="22"/>
      <c r="T96" s="13">
        <f t="shared" si="0"/>
        <v>0</v>
      </c>
      <c r="U96" s="3"/>
      <c r="V96" s="6"/>
    </row>
    <row r="97" spans="1:22" ht="20.100000000000001" customHeight="1" x14ac:dyDescent="0.3">
      <c r="A97" s="7">
        <f t="shared" si="1"/>
        <v>18</v>
      </c>
      <c r="B97" s="67"/>
      <c r="C97" s="59"/>
      <c r="D97" s="59"/>
      <c r="E97" s="60"/>
      <c r="F97" s="59"/>
      <c r="G97" s="20"/>
      <c r="H97" s="20"/>
      <c r="I97" s="20"/>
      <c r="J97" s="20"/>
      <c r="K97" s="20"/>
      <c r="L97" s="20"/>
      <c r="M97" s="20"/>
      <c r="N97" s="20"/>
      <c r="O97" s="21"/>
      <c r="P97" s="20"/>
      <c r="Q97" s="20"/>
      <c r="R97" s="21"/>
      <c r="S97" s="22"/>
      <c r="T97" s="13">
        <f t="shared" si="0"/>
        <v>0</v>
      </c>
      <c r="U97" s="3"/>
      <c r="V97" s="6"/>
    </row>
    <row r="98" spans="1:22" ht="20.100000000000001" customHeight="1" x14ac:dyDescent="0.3">
      <c r="A98" s="7">
        <f t="shared" si="1"/>
        <v>19</v>
      </c>
      <c r="B98" s="67"/>
      <c r="C98" s="59"/>
      <c r="D98" s="59"/>
      <c r="E98" s="60"/>
      <c r="F98" s="59"/>
      <c r="G98" s="20"/>
      <c r="H98" s="20"/>
      <c r="I98" s="20"/>
      <c r="J98" s="20"/>
      <c r="K98" s="20"/>
      <c r="L98" s="20"/>
      <c r="M98" s="20"/>
      <c r="N98" s="20"/>
      <c r="O98" s="21"/>
      <c r="P98" s="20"/>
      <c r="Q98" s="20"/>
      <c r="R98" s="21"/>
      <c r="S98" s="22"/>
      <c r="T98" s="13">
        <f t="shared" si="0"/>
        <v>0</v>
      </c>
      <c r="V98" s="6"/>
    </row>
    <row r="99" spans="1:22" ht="20.100000000000001" customHeight="1" x14ac:dyDescent="0.3">
      <c r="A99" s="7">
        <f t="shared" si="1"/>
        <v>20</v>
      </c>
      <c r="B99" s="67"/>
      <c r="C99" s="61"/>
      <c r="D99" s="61"/>
      <c r="E99" s="60"/>
      <c r="F99" s="61"/>
      <c r="G99" s="20"/>
      <c r="H99" s="20"/>
      <c r="I99" s="20"/>
      <c r="J99" s="20"/>
      <c r="K99" s="20"/>
      <c r="L99" s="20"/>
      <c r="M99" s="20"/>
      <c r="N99" s="20"/>
      <c r="O99" s="21"/>
      <c r="P99" s="20"/>
      <c r="Q99" s="20"/>
      <c r="R99" s="21"/>
      <c r="S99" s="22"/>
      <c r="T99" s="13">
        <f t="shared" si="0"/>
        <v>0</v>
      </c>
      <c r="V99" s="3"/>
    </row>
    <row r="100" spans="1:22" ht="20.100000000000001" customHeight="1" x14ac:dyDescent="0.3">
      <c r="A100" s="7">
        <f t="shared" si="1"/>
        <v>21</v>
      </c>
      <c r="B100" s="67"/>
      <c r="C100" s="59"/>
      <c r="D100" s="59"/>
      <c r="E100" s="60"/>
      <c r="F100" s="59"/>
      <c r="G100" s="20"/>
      <c r="H100" s="20"/>
      <c r="I100" s="20"/>
      <c r="J100" s="20"/>
      <c r="K100" s="20"/>
      <c r="L100" s="20"/>
      <c r="M100" s="20"/>
      <c r="N100" s="20"/>
      <c r="O100" s="21"/>
      <c r="P100" s="20"/>
      <c r="Q100" s="20"/>
      <c r="R100" s="21"/>
      <c r="S100" s="22"/>
      <c r="T100" s="13">
        <f t="shared" si="0"/>
        <v>0</v>
      </c>
      <c r="V100" s="6"/>
    </row>
    <row r="101" spans="1:22" ht="20.100000000000001" customHeight="1" x14ac:dyDescent="0.3">
      <c r="A101" s="7">
        <f t="shared" si="1"/>
        <v>22</v>
      </c>
      <c r="B101" s="67"/>
      <c r="C101" s="61"/>
      <c r="D101" s="61"/>
      <c r="E101" s="60"/>
      <c r="F101" s="59"/>
      <c r="G101" s="23"/>
      <c r="H101" s="20"/>
      <c r="I101" s="20"/>
      <c r="J101" s="20"/>
      <c r="K101" s="20"/>
      <c r="L101" s="20"/>
      <c r="M101" s="20"/>
      <c r="N101" s="20"/>
      <c r="O101" s="21"/>
      <c r="P101" s="20"/>
      <c r="Q101" s="20"/>
      <c r="R101" s="21"/>
      <c r="S101" s="22"/>
      <c r="T101" s="13">
        <f t="shared" si="0"/>
        <v>0</v>
      </c>
      <c r="V101" s="3"/>
    </row>
    <row r="102" spans="1:22" ht="20.100000000000001" customHeight="1" x14ac:dyDescent="0.3">
      <c r="A102" s="7">
        <f t="shared" si="1"/>
        <v>23</v>
      </c>
      <c r="B102" s="67"/>
      <c r="C102" s="61"/>
      <c r="D102" s="61"/>
      <c r="E102" s="60"/>
      <c r="F102" s="59"/>
      <c r="G102" s="20"/>
      <c r="H102" s="20"/>
      <c r="I102" s="20"/>
      <c r="J102" s="20"/>
      <c r="K102" s="20"/>
      <c r="L102" s="20"/>
      <c r="M102" s="20"/>
      <c r="N102" s="20"/>
      <c r="O102" s="21"/>
      <c r="P102" s="20"/>
      <c r="Q102" s="20"/>
      <c r="R102" s="21"/>
      <c r="S102" s="22"/>
      <c r="T102" s="13">
        <f t="shared" si="0"/>
        <v>0</v>
      </c>
      <c r="U102" s="3"/>
      <c r="V102" s="3"/>
    </row>
    <row r="103" spans="1:22" ht="20.100000000000001" customHeight="1" x14ac:dyDescent="0.3">
      <c r="A103" s="7">
        <f t="shared" si="1"/>
        <v>24</v>
      </c>
      <c r="B103" s="67"/>
      <c r="C103" s="61"/>
      <c r="D103" s="61"/>
      <c r="E103" s="60"/>
      <c r="F103" s="59"/>
      <c r="G103" s="23"/>
      <c r="H103" s="20"/>
      <c r="I103" s="20"/>
      <c r="J103" s="20"/>
      <c r="K103" s="20"/>
      <c r="L103" s="20"/>
      <c r="M103" s="20"/>
      <c r="N103" s="20"/>
      <c r="O103" s="21"/>
      <c r="P103" s="20"/>
      <c r="Q103" s="20"/>
      <c r="R103" s="21"/>
      <c r="S103" s="22"/>
      <c r="T103" s="13">
        <f t="shared" si="0"/>
        <v>0</v>
      </c>
      <c r="V103" s="3"/>
    </row>
    <row r="104" spans="1:22" ht="20.100000000000001" customHeight="1" x14ac:dyDescent="0.3">
      <c r="A104" s="7">
        <f t="shared" si="1"/>
        <v>25</v>
      </c>
      <c r="B104" s="67"/>
      <c r="C104" s="61"/>
      <c r="D104" s="61"/>
      <c r="E104" s="60"/>
      <c r="F104" s="59"/>
      <c r="G104" s="23"/>
      <c r="H104" s="20"/>
      <c r="I104" s="20"/>
      <c r="J104" s="20"/>
      <c r="K104" s="20"/>
      <c r="L104" s="20"/>
      <c r="M104" s="20"/>
      <c r="N104" s="20"/>
      <c r="O104" s="21"/>
      <c r="P104" s="20"/>
      <c r="Q104" s="20"/>
      <c r="R104" s="21"/>
      <c r="S104" s="22"/>
      <c r="T104" s="13">
        <f t="shared" ref="T104:T105" si="2">COUNTIF(G104:S104,"X")</f>
        <v>0</v>
      </c>
      <c r="V104" s="6"/>
    </row>
    <row r="105" spans="1:22" ht="20.100000000000001" customHeight="1" x14ac:dyDescent="0.3">
      <c r="A105" s="7">
        <f t="shared" si="1"/>
        <v>26</v>
      </c>
      <c r="B105" s="67"/>
      <c r="C105" s="61"/>
      <c r="D105" s="61"/>
      <c r="E105" s="60"/>
      <c r="F105" s="59"/>
      <c r="G105" s="23"/>
      <c r="H105" s="20"/>
      <c r="I105" s="20"/>
      <c r="J105" s="20"/>
      <c r="K105" s="20"/>
      <c r="L105" s="20"/>
      <c r="M105" s="20"/>
      <c r="N105" s="20"/>
      <c r="O105" s="21"/>
      <c r="P105" s="20"/>
      <c r="Q105" s="20"/>
      <c r="R105" s="21"/>
      <c r="S105" s="22"/>
      <c r="T105" s="13">
        <f t="shared" si="2"/>
        <v>0</v>
      </c>
      <c r="V105" s="6"/>
    </row>
    <row r="106" spans="1:22" ht="20.100000000000001" customHeight="1" x14ac:dyDescent="0.3">
      <c r="A106" s="7">
        <f t="shared" si="1"/>
        <v>27</v>
      </c>
      <c r="B106" s="67"/>
      <c r="C106" s="61"/>
      <c r="D106" s="61"/>
      <c r="E106" s="60"/>
      <c r="F106" s="59"/>
      <c r="G106" s="23"/>
      <c r="H106" s="20"/>
      <c r="I106" s="20"/>
      <c r="J106" s="20"/>
      <c r="K106" s="20"/>
      <c r="L106" s="20"/>
      <c r="M106" s="20"/>
      <c r="N106" s="20"/>
      <c r="O106" s="21"/>
      <c r="P106" s="20"/>
      <c r="Q106" s="20"/>
      <c r="R106" s="21"/>
      <c r="S106" s="22"/>
      <c r="T106" s="13">
        <f t="shared" si="0"/>
        <v>0</v>
      </c>
      <c r="V106" s="6"/>
    </row>
    <row r="107" spans="1:22" ht="20.100000000000001" customHeight="1" x14ac:dyDescent="0.3">
      <c r="A107" s="7">
        <f t="shared" si="1"/>
        <v>28</v>
      </c>
      <c r="B107" s="67"/>
      <c r="C107" s="61"/>
      <c r="D107" s="61"/>
      <c r="E107" s="60"/>
      <c r="F107" s="59"/>
      <c r="G107" s="23"/>
      <c r="H107" s="20"/>
      <c r="I107" s="20"/>
      <c r="J107" s="20"/>
      <c r="K107" s="20"/>
      <c r="L107" s="20"/>
      <c r="M107" s="20"/>
      <c r="N107" s="20"/>
      <c r="O107" s="21"/>
      <c r="P107" s="20"/>
      <c r="Q107" s="20"/>
      <c r="R107" s="21"/>
      <c r="S107" s="22"/>
      <c r="T107" s="13">
        <f t="shared" si="0"/>
        <v>0</v>
      </c>
      <c r="V107" s="6"/>
    </row>
    <row r="108" spans="1:22" ht="20.100000000000001" customHeight="1" x14ac:dyDescent="0.3">
      <c r="A108" s="7">
        <f t="shared" si="1"/>
        <v>29</v>
      </c>
      <c r="B108" s="67"/>
      <c r="C108" s="59"/>
      <c r="D108" s="59"/>
      <c r="E108" s="60"/>
      <c r="F108" s="59"/>
      <c r="G108" s="20"/>
      <c r="H108" s="20"/>
      <c r="I108" s="20"/>
      <c r="J108" s="20"/>
      <c r="K108" s="20"/>
      <c r="L108" s="20"/>
      <c r="M108" s="20"/>
      <c r="N108" s="20"/>
      <c r="O108" s="21"/>
      <c r="P108" s="20"/>
      <c r="Q108" s="20"/>
      <c r="R108" s="21"/>
      <c r="S108" s="22"/>
      <c r="T108" s="13">
        <f t="shared" si="0"/>
        <v>0</v>
      </c>
      <c r="U108" s="3"/>
      <c r="V108" s="3"/>
    </row>
    <row r="109" spans="1:22" ht="20.100000000000001" customHeight="1" x14ac:dyDescent="0.3">
      <c r="A109" s="8">
        <f t="shared" si="1"/>
        <v>30</v>
      </c>
      <c r="B109" s="68"/>
      <c r="C109" s="62"/>
      <c r="D109" s="62"/>
      <c r="E109" s="56"/>
      <c r="F109" s="62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/>
      <c r="T109" s="13">
        <f t="shared" si="0"/>
        <v>0</v>
      </c>
      <c r="U109" s="3"/>
      <c r="V109" s="3"/>
    </row>
    <row r="110" spans="1:22" s="12" customFormat="1" ht="20.100000000000001" customHeight="1" x14ac:dyDescent="0.3">
      <c r="A110" s="14"/>
      <c r="C110" s="14"/>
      <c r="D110" s="14"/>
      <c r="E110" s="14"/>
      <c r="F110" s="14"/>
      <c r="G110" s="13">
        <f>COUNTIF(G80:G109,"X")</f>
        <v>0</v>
      </c>
      <c r="H110" s="13">
        <f t="shared" ref="H110:S110" si="3">COUNTIF(H80:H109,"X")</f>
        <v>0</v>
      </c>
      <c r="I110" s="13">
        <f t="shared" si="3"/>
        <v>0</v>
      </c>
      <c r="J110" s="13">
        <f t="shared" si="3"/>
        <v>0</v>
      </c>
      <c r="K110" s="13">
        <f t="shared" si="3"/>
        <v>0</v>
      </c>
      <c r="L110" s="13">
        <f t="shared" si="3"/>
        <v>0</v>
      </c>
      <c r="M110" s="13">
        <f t="shared" ref="M110:O110" si="4">COUNTIF(M80:M109,"X")</f>
        <v>0</v>
      </c>
      <c r="N110" s="13">
        <f t="shared" si="4"/>
        <v>0</v>
      </c>
      <c r="O110" s="13">
        <f t="shared" si="4"/>
        <v>0</v>
      </c>
      <c r="P110" s="13">
        <f t="shared" si="3"/>
        <v>0</v>
      </c>
      <c r="Q110" s="13">
        <f t="shared" si="3"/>
        <v>0</v>
      </c>
      <c r="R110" s="13">
        <f t="shared" si="3"/>
        <v>0</v>
      </c>
      <c r="S110" s="13">
        <f t="shared" si="3"/>
        <v>0</v>
      </c>
      <c r="V110" s="14"/>
    </row>
    <row r="111" spans="1:22" ht="18" customHeight="1" x14ac:dyDescent="0.25"/>
    <row r="112" spans="1:22" ht="18" customHeight="1" x14ac:dyDescent="0.25"/>
  </sheetData>
  <sheetProtection sheet="1" objects="1" scenarios="1"/>
  <sortState ref="B80:F101">
    <sortCondition ref="C80:C101"/>
  </sortState>
  <dataConsolidate/>
  <mergeCells count="42">
    <mergeCell ref="B77:E78"/>
    <mergeCell ref="G78:S78"/>
    <mergeCell ref="C40:E40"/>
    <mergeCell ref="L38:S39"/>
    <mergeCell ref="A3:S3"/>
    <mergeCell ref="A76:S76"/>
    <mergeCell ref="C44:D44"/>
    <mergeCell ref="C42:D42"/>
    <mergeCell ref="C43:D43"/>
    <mergeCell ref="A31:C31"/>
    <mergeCell ref="A32:C32"/>
    <mergeCell ref="A33:C33"/>
    <mergeCell ref="A50:B51"/>
    <mergeCell ref="C50:C51"/>
    <mergeCell ref="C45:D46"/>
    <mergeCell ref="B45:B46"/>
    <mergeCell ref="A35:C36"/>
    <mergeCell ref="D35:E36"/>
    <mergeCell ref="A38:B39"/>
    <mergeCell ref="C38:E39"/>
    <mergeCell ref="A53:B54"/>
    <mergeCell ref="C53:C54"/>
    <mergeCell ref="H71:L71"/>
    <mergeCell ref="O71:S71"/>
    <mergeCell ref="H63:S64"/>
    <mergeCell ref="E59:E60"/>
    <mergeCell ref="G59:H60"/>
    <mergeCell ref="B59:B60"/>
    <mergeCell ref="C59:C60"/>
    <mergeCell ref="F57:F58"/>
    <mergeCell ref="G46:S52"/>
    <mergeCell ref="F59:F60"/>
    <mergeCell ref="A55:B56"/>
    <mergeCell ref="C55:C56"/>
    <mergeCell ref="A57:B58"/>
    <mergeCell ref="C57:C58"/>
    <mergeCell ref="A59:A60"/>
    <mergeCell ref="G38:K38"/>
    <mergeCell ref="G39:K39"/>
    <mergeCell ref="G42:S45"/>
    <mergeCell ref="G57:H58"/>
    <mergeCell ref="D59:D60"/>
  </mergeCells>
  <phoneticPr fontId="3" type="noConversion"/>
  <conditionalFormatting sqref="F57">
    <cfRule type="expression" dxfId="3" priority="3">
      <formula>$E$59="Sondervereinbarung"</formula>
    </cfRule>
    <cfRule type="expression" dxfId="2" priority="4">
      <formula>$E$59</formula>
    </cfRule>
  </conditionalFormatting>
  <conditionalFormatting sqref="C45">
    <cfRule type="expression" dxfId="1" priority="5">
      <formula>$E$59="Sondervereinbarung"</formula>
    </cfRule>
    <cfRule type="expression" dxfId="0" priority="6">
      <formula>$C$44="_nicht enthalten_"</formula>
    </cfRule>
  </conditionalFormatting>
  <dataValidations count="3">
    <dataValidation type="list" showInputMessage="1" showErrorMessage="1" sqref="C44:D44" xr:uid="{00000000-0002-0000-0000-000005000000}">
      <formula1>INDIRECT(C42)</formula1>
    </dataValidation>
    <dataValidation type="list" allowBlank="1" showInputMessage="1" showErrorMessage="1" sqref="C43 D51 E59 G63 C50" xr:uid="{00000000-0002-0000-0000-000001000000}">
      <formula1>#REF!</formula1>
    </dataValidation>
    <dataValidation type="list" showInputMessage="1" showErrorMessage="1" sqref="C42:D42" xr:uid="{E3550AD3-851D-4B4B-8A40-B578F3055E63}">
      <formula1>#REF!</formula1>
    </dataValidation>
  </dataValidations>
  <pageMargins left="0.78740157480314998" right="0.78740157480314998" top="0.59055118110236204" bottom="0.59055118110236204" header="0.511811023622047" footer="0.511811023622047"/>
  <pageSetup paperSize="9" scale="65" fitToHeight="2" orientation="landscape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+ Anwesenheitsliste</vt:lpstr>
      <vt:lpstr>'Abrechnung + Anwesenheitsliste'!Druckbereich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Reineke-Preussner</dc:creator>
  <cp:lastModifiedBy>PC Franz</cp:lastModifiedBy>
  <cp:lastPrinted>2019-01-08T17:12:10Z</cp:lastPrinted>
  <dcterms:created xsi:type="dcterms:W3CDTF">2006-09-27T09:02:44Z</dcterms:created>
  <dcterms:modified xsi:type="dcterms:W3CDTF">2024-11-13T16:38:33Z</dcterms:modified>
</cp:coreProperties>
</file>